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3250" windowHeight="1317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8" i="1"/>
  <c r="G158"/>
  <c r="H158"/>
  <c r="I158"/>
  <c r="J158"/>
  <c r="L158"/>
  <c r="B197"/>
  <c r="A197"/>
  <c r="L196"/>
  <c r="J196"/>
  <c r="I196"/>
  <c r="H196"/>
  <c r="G196"/>
  <c r="F196"/>
  <c r="B187"/>
  <c r="A187"/>
  <c r="L186"/>
  <c r="J186"/>
  <c r="J197" s="1"/>
  <c r="I186"/>
  <c r="H186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L139" s="1"/>
  <c r="J128"/>
  <c r="J139" s="1"/>
  <c r="I128"/>
  <c r="H128"/>
  <c r="G128"/>
  <c r="G139" s="1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I120" s="1"/>
  <c r="H109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H71"/>
  <c r="G71"/>
  <c r="G82" s="1"/>
  <c r="F71"/>
  <c r="F82" s="1"/>
  <c r="B63"/>
  <c r="A63"/>
  <c r="L62"/>
  <c r="J62"/>
  <c r="I62"/>
  <c r="H62"/>
  <c r="G62"/>
  <c r="F62"/>
  <c r="B52"/>
  <c r="A52"/>
  <c r="L51"/>
  <c r="L63" s="1"/>
  <c r="J51"/>
  <c r="I51"/>
  <c r="H51"/>
  <c r="G51"/>
  <c r="G63" s="1"/>
  <c r="F51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  <c r="L197"/>
  <c r="G159"/>
  <c r="G198" s="1"/>
  <c r="L159"/>
  <c r="F159"/>
  <c r="F198" s="1"/>
  <c r="J159"/>
  <c r="H139"/>
  <c r="H197"/>
  <c r="I197"/>
  <c r="L120"/>
  <c r="I101"/>
  <c r="H101"/>
  <c r="I63"/>
  <c r="J63"/>
  <c r="J198" s="1"/>
  <c r="I159"/>
  <c r="H159"/>
  <c r="I139"/>
  <c r="H120"/>
  <c r="H82"/>
  <c r="I82"/>
  <c r="H63"/>
  <c r="H43"/>
  <c r="L198" l="1"/>
  <c r="I198"/>
  <c r="H198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<sst xmlns="http://schemas.openxmlformats.org/spreadsheetml/2006/main" count="228" uniqueCount="70">
  <si>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</si>
  <si>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</si>
  <si>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</si>
  <si>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</si>
  <si>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</si>
  <si>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</si>
  <si>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</si>
  <si>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</si>
  <si>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</si>
  <si>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</si>
  <si>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</si>
  <si>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</si>
  <si>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</si>
  <si>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</si>
  <si>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</si>
  <si>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</si>
  <si>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</si>
  <si>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</si>
  <si>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</si>
  <si>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</si>
  <si>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</si>
  <si>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</si>
  <si>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</si>
  <si>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</si>
  <si>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</si>
  <si>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</si>
  <si>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</si>
  <si>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</si>
  <si>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</si>
  <si>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</si>
  <si>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</si>
  <si>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</si>
  <si>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</si>
  <si>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</si>
  <si>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</si>
  <si>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</si>
  <si>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</si>
  <si>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</si>
  <si>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</si>
  <si>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</si>
  <si>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</si>
  <si>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</si>
  <si>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</si>
  <si>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</si>
  <si>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</si>
  <si>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</si>
  <si>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</si>
  <si>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</si>
  <si>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</si>
  <si>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</si>
  <si>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</si>
  <si>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</si>
  <si>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</si>
  <si>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</si>
  <si>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</si>
  <si>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</si>
  <si>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</si>
  <si>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</si>
  <si>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</si>
  <si>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</si>
  <si>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</si>
  <si>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</si>
  <si>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</si>
  <si>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Плов с говядиной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</si>
  <si>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</si>
  <si>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</si>
  <si>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</si>
  <si>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</si>
  <si>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>МКОУ "Джулинская СОШ им. М.М. Магомедова"</t>
  </si>
  <si>
    <t>Умаров Р.К.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</si>
</sst>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47</v>
      </c>
      <c r="E21" s="42" t="s">
        <v>46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52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55</v>
      </c>
      <c r="L53" s="43">
        <v>16.91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5">
      <c r="A57" s="23"/>
      <c r="B57" s="15"/>
      <c r="C57" s="11"/>
      <c r="D57" s="7" t="s">
        <v>31</v>
      </c>
      <c r="E57" s="42" t="s">
        <v>66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47</v>
      </c>
      <c r="E59" s="42" t="s">
        <v>56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5">
      <c r="A60" s="23"/>
      <c r="B60" s="15"/>
      <c r="C60" s="11"/>
      <c r="D60" s="6" t="s">
        <v>24</v>
      </c>
      <c r="E60" s="42" t="s">
        <v>52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5">
      <c r="A61" s="23"/>
      <c r="B61" s="15"/>
      <c r="C61" s="11"/>
      <c r="D61" s="6"/>
      <c r="E61" s="42" t="s">
        <v>57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5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 t="s">
        <v>58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5">
      <c r="A75" s="23"/>
      <c r="B75" s="15"/>
      <c r="C75" s="11"/>
      <c r="D75" s="7" t="s">
        <v>29</v>
      </c>
      <c r="E75" s="42" t="s">
        <v>59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5">
      <c r="A77" s="23"/>
      <c r="B77" s="15"/>
      <c r="C77" s="11"/>
      <c r="D77" s="7" t="s">
        <v>31</v>
      </c>
      <c r="E77" s="42" t="s">
        <v>60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47</v>
      </c>
      <c r="E79" s="42" t="s">
        <v>61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5">
      <c r="A80" s="23"/>
      <c r="B80" s="15"/>
      <c r="C80" s="11"/>
      <c r="D80" s="6"/>
      <c r="E80" s="42" t="s">
        <v>57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5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62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 t="s">
        <v>63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5">
      <c r="A96" s="23"/>
      <c r="B96" s="15"/>
      <c r="C96" s="11"/>
      <c r="D96" s="7" t="s">
        <v>31</v>
      </c>
      <c r="E96" s="42" t="s">
        <v>67</v>
      </c>
      <c r="F96" s="43">
        <v>88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47</v>
      </c>
      <c r="E98" s="42" t="s">
        <v>64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65</v>
      </c>
      <c r="L98" s="43">
        <v>8.8000000000000007</v>
      </c>
    </row>
    <row r="99" spans="1:12" ht="15">
      <c r="A99" s="23"/>
      <c r="B99" s="15"/>
      <c r="C99" s="11"/>
      <c r="D99" s="6" t="s">
        <v>24</v>
      </c>
      <c r="E99" s="42" t="s">
        <v>52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528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528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SUM(F148:F157)</f>
        <v>0</v>
      </c>
      <c r="G158" s="19">
        <f t="shared" ref="G158:J158" si="72">SUM(G148:G157)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SUM(L148:L157)</f>
        <v>0</v>
      </c>
    </row>
    <row r="159" spans="1:12" ht="15">
      <c r="A159" s="29">
        <f>A140</f>
        <v>2</v>
      </c>
      <c r="B159" s="30">
        <f>B140</f>
        <v>3</v>
      </c>
      <c r="C159" s="50" t="s">
        <v>4</v>
      </c>
      <c r="D159" s="51"/>
      <c r="E159" s="31"/>
      <c r="F159" s="32">
        <f>F147+F158</f>
        <v>0</v>
      </c>
      <c r="G159" s="32">
        <f t="shared" ref="G159" si="74">G147+G158</f>
        <v>0</v>
      </c>
      <c r="H159" s="32">
        <f t="shared" ref="H159" si="75">H147+H158</f>
        <v>0</v>
      </c>
      <c r="I159" s="32">
        <f t="shared" ref="I159" si="76">I147+I158</f>
        <v>0</v>
      </c>
      <c r="J159" s="32">
        <f t="shared" ref="J159:L159" si="77">J147+J158</f>
        <v>0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0</v>
      </c>
      <c r="G178" s="32">
        <f t="shared" ref="G178" si="82">G167+G177</f>
        <v>0</v>
      </c>
      <c r="H178" s="32">
        <f t="shared" ref="H178" si="83">H167+H177</f>
        <v>0</v>
      </c>
      <c r="I178" s="32">
        <f t="shared" ref="I178" si="84">I167+I177</f>
        <v>0</v>
      </c>
      <c r="J178" s="32">
        <f t="shared" ref="J178:L178" si="85">J167+J177</f>
        <v>0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0</v>
      </c>
      <c r="G197" s="32">
        <f t="shared" ref="G197" si="90">G186+G196</f>
        <v>0</v>
      </c>
      <c r="H197" s="32">
        <f t="shared" ref="H197" si="91">H186+H196</f>
        <v>0</v>
      </c>
      <c r="I197" s="32">
        <f t="shared" ref="I197" si="92">I186+I196</f>
        <v>0</v>
      </c>
      <c r="J197" s="32">
        <f t="shared" ref="J197:L197" si="93">J186+J196</f>
        <v>0</v>
      </c>
      <c r="K197" s="32"/>
      <c r="L197" s="32">
        <f t="shared" si="93"/>
        <v>0</v>
      </c>
    </row>
    <row r="198" spans="1:12">
      <c r="A198" s="27"/>
      <c r="B198" s="28"/>
      <c r="C198" s="52" t="s">
        <v>5</v>
      </c>
      <c r="D198" s="52"/>
      <c r="E198" s="52"/>
      <c r="F198" s="34">
        <f>(F24+F43+F63+F82+F101+F120+F139+F159+F178+F197)/(IF(F24=0,0,1)+IF(F43=0,0,1)+IF(F63=0,0,1)+IF(F82=0,0,1)+IF(F101=0,0,1)+IF(F120=0,0,1)+IF(F139=0,0,1)+IF(F159=0,0,1)+IF(F178=0,0,1)+IF(F197=0,0,1))</f>
        <v>668.2</v>
      </c>
      <c r="G198" s="34">
        <f t="shared" ref="G198:J198" si="94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4"/>
        <v>39.200000000000003</v>
      </c>
      <c r="I198" s="34">
        <f t="shared" si="94"/>
        <v>109.6</v>
      </c>
      <c r="J198" s="34">
        <f t="shared" si="94"/>
        <v>855</v>
      </c>
      <c r="K198" s="34"/>
      <c r="L198" s="34">
        <f t="shared" ref="L198" si="95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474</cp:lastModifiedBy>
  <dcterms:created xsi:type="dcterms:W3CDTF">2022-05-16T14:23:56Z</dcterms:created>
  <dcterms:modified xsi:type="dcterms:W3CDTF">2024-09-01T12:04:30Z</dcterms:modified>
</cp:coreProperties>
</file>